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5329645-2C46-4215-8B66-C166D1B3187C}" xr6:coauthVersionLast="45" xr6:coauthVersionMax="45" xr10:uidLastSave="{00000000-0000-0000-0000-000000000000}"/>
  <bookViews>
    <workbookView xWindow="-120" yWindow="-120" windowWidth="20730" windowHeight="11160" tabRatio="869" firstSheet="1" activeTab="3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7" i="3" l="1"/>
  <c r="BA7" i="3"/>
  <c r="BB6" i="3"/>
  <c r="BA6" i="3"/>
  <c r="BB5" i="3"/>
  <c r="BA5" i="3"/>
  <c r="BB4" i="3"/>
  <c r="BA4" i="3"/>
  <c r="BB3" i="3"/>
  <c r="BA3" i="3"/>
  <c r="BB7" i="4"/>
  <c r="BA7" i="4"/>
  <c r="BB6" i="4"/>
  <c r="BA6" i="4"/>
  <c r="BB5" i="4"/>
  <c r="BA5" i="4"/>
  <c r="BB4" i="4"/>
  <c r="BA4" i="4"/>
  <c r="BB3" i="4"/>
  <c r="BA3" i="4"/>
  <c r="BB7" i="5"/>
  <c r="BA7" i="5"/>
  <c r="BB6" i="5"/>
  <c r="BA6" i="5"/>
  <c r="BB5" i="5"/>
  <c r="BA5" i="5"/>
  <c r="BB4" i="5"/>
  <c r="BA4" i="5"/>
  <c r="BB3" i="5"/>
  <c r="BA3" i="5"/>
  <c r="BB7" i="6"/>
  <c r="BA7" i="6"/>
  <c r="BB6" i="6"/>
  <c r="BA6" i="6"/>
  <c r="BB5" i="6"/>
  <c r="BA5" i="6"/>
  <c r="BB4" i="6"/>
  <c r="BA4" i="6"/>
  <c r="BB3" i="6"/>
  <c r="BA3" i="6"/>
  <c r="BB7" i="7"/>
  <c r="BA7" i="7"/>
  <c r="BB6" i="7"/>
  <c r="BA6" i="7"/>
  <c r="BB5" i="7"/>
  <c r="BA5" i="7"/>
  <c r="BB4" i="7"/>
  <c r="BA4" i="7"/>
  <c r="BB3" i="7"/>
  <c r="BA3" i="7"/>
  <c r="BB7" i="33"/>
  <c r="BA7" i="33"/>
  <c r="BB6" i="33"/>
  <c r="BA6" i="33"/>
  <c r="BB5" i="33"/>
  <c r="BA5" i="33"/>
  <c r="BB4" i="33"/>
  <c r="BA4" i="33"/>
  <c r="BB3" i="33"/>
  <c r="BA3" i="33"/>
  <c r="BB7" i="8"/>
  <c r="BA7" i="8"/>
  <c r="BB6" i="8"/>
  <c r="BA6" i="8"/>
  <c r="BB5" i="8"/>
  <c r="BA5" i="8"/>
  <c r="BB4" i="8"/>
  <c r="BA4" i="8"/>
  <c r="BB3" i="8"/>
  <c r="BA3" i="8"/>
  <c r="BB7" i="9"/>
  <c r="BA7" i="9"/>
  <c r="BB6" i="9"/>
  <c r="BA6" i="9"/>
  <c r="BB5" i="9"/>
  <c r="BA5" i="9"/>
  <c r="BB4" i="9"/>
  <c r="BA4" i="9"/>
  <c r="BB3" i="9"/>
  <c r="BA3" i="9"/>
  <c r="BB7" i="10"/>
  <c r="BA7" i="10"/>
  <c r="BB6" i="10"/>
  <c r="BA6" i="10"/>
  <c r="BB5" i="10"/>
  <c r="BA5" i="10"/>
  <c r="BB4" i="10"/>
  <c r="BA4" i="10"/>
  <c r="BB3" i="10"/>
  <c r="BA3" i="10"/>
  <c r="BB7" i="11"/>
  <c r="BA7" i="11"/>
  <c r="BB6" i="11"/>
  <c r="BA6" i="11"/>
  <c r="BB5" i="11"/>
  <c r="BA5" i="11"/>
  <c r="BB4" i="11"/>
  <c r="BA4" i="11"/>
  <c r="BB3" i="11"/>
  <c r="BA3" i="11"/>
  <c r="BB7" i="35"/>
  <c r="BA7" i="35"/>
  <c r="BB6" i="35"/>
  <c r="BA6" i="35"/>
  <c r="BB5" i="35"/>
  <c r="BA5" i="35"/>
  <c r="BB4" i="35"/>
  <c r="BA4" i="35"/>
  <c r="BB3" i="35"/>
  <c r="BA3" i="35"/>
  <c r="BB7" i="12"/>
  <c r="BA7" i="12"/>
  <c r="BB6" i="12"/>
  <c r="BA6" i="12"/>
  <c r="BB5" i="12"/>
  <c r="BA5" i="12"/>
  <c r="BB4" i="12"/>
  <c r="BA4" i="12"/>
  <c r="BB3" i="12"/>
  <c r="BA3" i="12"/>
  <c r="BB7" i="34"/>
  <c r="BA7" i="34"/>
  <c r="BB6" i="34"/>
  <c r="BA6" i="34"/>
  <c r="BB5" i="34"/>
  <c r="BA5" i="34"/>
  <c r="BB4" i="34"/>
  <c r="BA4" i="34"/>
  <c r="BB3" i="34"/>
  <c r="BA3" i="34"/>
  <c r="BB7" i="13"/>
  <c r="BA7" i="13"/>
  <c r="BB6" i="13"/>
  <c r="BA6" i="13"/>
  <c r="BB5" i="13"/>
  <c r="BA5" i="13"/>
  <c r="BB4" i="13"/>
  <c r="BA4" i="13"/>
  <c r="BB3" i="13"/>
  <c r="BA3" i="13"/>
  <c r="BB7" i="36"/>
  <c r="BA7" i="36"/>
  <c r="BB6" i="36"/>
  <c r="BA6" i="36"/>
  <c r="BB5" i="36"/>
  <c r="BA5" i="36"/>
  <c r="BB4" i="36"/>
  <c r="BA4" i="36"/>
  <c r="BB3" i="36"/>
  <c r="BA3" i="36"/>
  <c r="BB7" i="14"/>
  <c r="BA7" i="14"/>
  <c r="BB6" i="14"/>
  <c r="BA6" i="14"/>
  <c r="BB5" i="14"/>
  <c r="BA5" i="14"/>
  <c r="BB4" i="14"/>
  <c r="BA4" i="14"/>
  <c r="BB3" i="14"/>
  <c r="BA3" i="14"/>
  <c r="BB7" i="15"/>
  <c r="BA7" i="15"/>
  <c r="BB6" i="15"/>
  <c r="BA6" i="15"/>
  <c r="BB5" i="15"/>
  <c r="BA5" i="15"/>
  <c r="BB4" i="15"/>
  <c r="BA4" i="15"/>
  <c r="BB3" i="15"/>
  <c r="BA3" i="15"/>
  <c r="BB7" i="16"/>
  <c r="BA7" i="16"/>
  <c r="BB6" i="16"/>
  <c r="BA6" i="16"/>
  <c r="BB5" i="16"/>
  <c r="BA5" i="16"/>
  <c r="BB4" i="16"/>
  <c r="BA4" i="16"/>
  <c r="BB3" i="16"/>
  <c r="BA3" i="16"/>
  <c r="BB7" i="18"/>
  <c r="BA7" i="18"/>
  <c r="BB6" i="18"/>
  <c r="BA6" i="18"/>
  <c r="BB5" i="18"/>
  <c r="BA5" i="18"/>
  <c r="BB4" i="18"/>
  <c r="BA4" i="18"/>
  <c r="BB3" i="18"/>
  <c r="BA3" i="18"/>
  <c r="BB7" i="19"/>
  <c r="BA7" i="19"/>
  <c r="BB6" i="19"/>
  <c r="BA6" i="19"/>
  <c r="BB5" i="19"/>
  <c r="BA5" i="19"/>
  <c r="BB4" i="19"/>
  <c r="BA4" i="19"/>
  <c r="BB3" i="19"/>
  <c r="BA3" i="19"/>
  <c r="BB7" i="20"/>
  <c r="BA7" i="20"/>
  <c r="BB6" i="20"/>
  <c r="BA6" i="20"/>
  <c r="BB5" i="20"/>
  <c r="BA5" i="20"/>
  <c r="BB4" i="20"/>
  <c r="BA4" i="20"/>
  <c r="BB3" i="20"/>
  <c r="BA3" i="20"/>
  <c r="BB7" i="21"/>
  <c r="BA7" i="21"/>
  <c r="BB6" i="21"/>
  <c r="BA6" i="21"/>
  <c r="BB5" i="21"/>
  <c r="BA5" i="21"/>
  <c r="BB4" i="21"/>
  <c r="BA4" i="21"/>
  <c r="BB3" i="21"/>
  <c r="BA3" i="21"/>
  <c r="BB7" i="17"/>
  <c r="BA7" i="17"/>
  <c r="BB6" i="17"/>
  <c r="BA6" i="17"/>
  <c r="BB5" i="17"/>
  <c r="BA5" i="17"/>
  <c r="BB4" i="17"/>
  <c r="BA4" i="17"/>
  <c r="BB3" i="17"/>
  <c r="BA3" i="17"/>
  <c r="BB7" i="22"/>
  <c r="BA7" i="22"/>
  <c r="BB6" i="22"/>
  <c r="BA6" i="22"/>
  <c r="BB5" i="22"/>
  <c r="BA5" i="22"/>
  <c r="BB4" i="22"/>
  <c r="BA4" i="22"/>
  <c r="BB3" i="22"/>
  <c r="BA3" i="22"/>
  <c r="BB7" i="37"/>
  <c r="BA7" i="37"/>
  <c r="BB6" i="37"/>
  <c r="BA6" i="37"/>
  <c r="BB5" i="37"/>
  <c r="BA5" i="37"/>
  <c r="BB4" i="37"/>
  <c r="BA4" i="37"/>
  <c r="BB3" i="37"/>
  <c r="BA3" i="37"/>
  <c r="BB7" i="23"/>
  <c r="BA7" i="23"/>
  <c r="BB6" i="23"/>
  <c r="BA6" i="23"/>
  <c r="BB5" i="23"/>
  <c r="BA5" i="23"/>
  <c r="BB4" i="23"/>
  <c r="BA4" i="23"/>
  <c r="BB3" i="23"/>
  <c r="BA3" i="23"/>
  <c r="BB7" i="24"/>
  <c r="BA7" i="24"/>
  <c r="BB6" i="24"/>
  <c r="BA6" i="24"/>
  <c r="BB5" i="24"/>
  <c r="BA5" i="24"/>
  <c r="BB4" i="24"/>
  <c r="BA4" i="24"/>
  <c r="BB3" i="24"/>
  <c r="BA3" i="24"/>
  <c r="BB7" i="25"/>
  <c r="BA7" i="25"/>
  <c r="BB6" i="25"/>
  <c r="BA6" i="25"/>
  <c r="BB5" i="25"/>
  <c r="BA5" i="25"/>
  <c r="BB4" i="25"/>
  <c r="BA4" i="25"/>
  <c r="BB3" i="25"/>
  <c r="BA3" i="25"/>
  <c r="BB7" i="26"/>
  <c r="BA7" i="26"/>
  <c r="BB6" i="26"/>
  <c r="BA6" i="26"/>
  <c r="BB5" i="26"/>
  <c r="BA5" i="26"/>
  <c r="BB4" i="26"/>
  <c r="BA4" i="26"/>
  <c r="BB3" i="26"/>
  <c r="BA3" i="26"/>
  <c r="BB7" i="27"/>
  <c r="BA7" i="27"/>
  <c r="BB6" i="27"/>
  <c r="BA6" i="27"/>
  <c r="BB5" i="27"/>
  <c r="BA5" i="27"/>
  <c r="BB4" i="27"/>
  <c r="BA4" i="27"/>
  <c r="BB3" i="27"/>
  <c r="BA3" i="27"/>
  <c r="BB7" i="28"/>
  <c r="BA7" i="28"/>
  <c r="BB6" i="28"/>
  <c r="BA6" i="28"/>
  <c r="BB5" i="28"/>
  <c r="BA5" i="28"/>
  <c r="BB4" i="28"/>
  <c r="BA4" i="28"/>
  <c r="BB3" i="28"/>
  <c r="BA3" i="28"/>
  <c r="BB7" i="29"/>
  <c r="BA7" i="29"/>
  <c r="BB6" i="29"/>
  <c r="BA6" i="29"/>
  <c r="BB5" i="29"/>
  <c r="BA5" i="29"/>
  <c r="BB4" i="29"/>
  <c r="BA4" i="29"/>
  <c r="BB3" i="29"/>
  <c r="BA3" i="29"/>
  <c r="BB7" i="30"/>
  <c r="BA7" i="30"/>
  <c r="BB6" i="30"/>
  <c r="BA6" i="30"/>
  <c r="BB5" i="30"/>
  <c r="BA5" i="30"/>
  <c r="BB4" i="30"/>
  <c r="BA4" i="30"/>
  <c r="BB3" i="30"/>
  <c r="BA3" i="30"/>
  <c r="BB7" i="31"/>
  <c r="BA7" i="31"/>
  <c r="BB6" i="31"/>
  <c r="BA6" i="31"/>
  <c r="BB5" i="31"/>
  <c r="BA5" i="31"/>
  <c r="BB4" i="31"/>
  <c r="BA4" i="31"/>
  <c r="BB3" i="31"/>
  <c r="BA3" i="31"/>
  <c r="BB7" i="32"/>
  <c r="BA7" i="32"/>
  <c r="BB6" i="32"/>
  <c r="BA6" i="32"/>
  <c r="BB5" i="32"/>
  <c r="BA5" i="32"/>
  <c r="BB4" i="32"/>
  <c r="BA4" i="32"/>
  <c r="BB3" i="32"/>
  <c r="BA3" i="32"/>
  <c r="BB7" i="38"/>
  <c r="BA7" i="38"/>
  <c r="BB6" i="38"/>
  <c r="BA6" i="38"/>
  <c r="BB5" i="38"/>
  <c r="BA5" i="38"/>
  <c r="BB4" i="38"/>
  <c r="BA4" i="38"/>
  <c r="BB3" i="38"/>
  <c r="BA3" i="38"/>
  <c r="BB7" i="2"/>
  <c r="BA7" i="2"/>
  <c r="BB6" i="2"/>
  <c r="BA6" i="2"/>
  <c r="BB5" i="2"/>
  <c r="BA5" i="2"/>
  <c r="BB4" i="2"/>
  <c r="BA4" i="2"/>
  <c r="BB3" i="2"/>
  <c r="BA3" i="2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<sst xmlns="http://schemas.openxmlformats.org/spreadsheetml/2006/main" count="333" uniqueCount="45">
  <si>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</si>
  <si>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</si>
  <si>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</si>
  <si>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</si>
  <si>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</si>
  <si>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</si>
  <si>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</si>
  <si>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</si>
  <si>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</si>
  <si>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</si>
  <si>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</si>
  <si>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</si>
  <si>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</si>
  <si>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</si>
  <si>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</si>
  <si>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</si>
  <si>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</si>
  <si>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</si>
  <si>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</si>
  <si>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</si>
  <si>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</si>
  <si>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</si>
  <si>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</si>
  <si>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</si>
  <si>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</si>
  <si>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</si>
  <si>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</si>
  <si>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</si>
  <si>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</si>
  <si>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</si>
  <si>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</si>
  <si>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</si>
  <si>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</si>
  <si>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</si>
  <si>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</si>
  <si>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</si>
  <si>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</si>
  <si>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</si>
  <si>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</si>
  <si>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</si>
  <si>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</si>
  <si>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</si>
  <si>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</si>
  <si>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Year on Year                     </t>
  </si>
  <si>
    <t xml:space="preserve">Month on Month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</si>
</sst>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8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wrapText="1"/>
    </xf>
    <xf numFmtId="0" fontId="18" fillId="3" borderId="8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</cols>
  <sheetData>
    <row r="1" spans="1:54" x14ac:dyDescent="0.25">
      <c r="C1" t="s">
        <v>6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7">
        <f>(AZ3-AN3)/AN3*100</f>
        <v>18.861480075901323</v>
      </c>
      <c r="BB3" s="87">
        <f>(AZ3-AY3)/AY3*100</f>
        <v>6.5306122448979558</v>
      </c>
    </row>
    <row r="4" spans="1:54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7">
        <f t="shared" ref="BA4:BA7" si="0">(AZ4-AN4)/AN4*100</f>
        <v>9.7328244274809155</v>
      </c>
      <c r="BB4" s="87">
        <f t="shared" ref="BB4:BB7" si="1">(AZ4-AY4)/AY4*100</f>
        <v>3.0465949820788532</v>
      </c>
    </row>
    <row r="5" spans="1:54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87">
        <f t="shared" si="0"/>
        <v>4.1222649255286861E-2</v>
      </c>
      <c r="BB5" s="87">
        <f t="shared" si="1"/>
        <v>-0.14880952380952381</v>
      </c>
    </row>
    <row r="6" spans="1:54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87">
        <f t="shared" si="0"/>
        <v>-1.298701298701437</v>
      </c>
      <c r="BB6" s="87">
        <f t="shared" si="1"/>
        <v>-2.688860435339445</v>
      </c>
    </row>
    <row r="7" spans="1:54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87">
        <f t="shared" si="0"/>
        <v>-15.900762900222261</v>
      </c>
      <c r="BB7" s="87">
        <f t="shared" si="1"/>
        <v>-1.4084507042253522</v>
      </c>
    </row>
    <row r="11" spans="1:54" x14ac:dyDescent="0.25">
      <c r="A11" s="27"/>
      <c r="B11" s="28"/>
      <c r="F11" s="27"/>
      <c r="G11" s="28"/>
    </row>
    <row r="12" spans="1:54" x14ac:dyDescent="0.25">
      <c r="A12" s="27"/>
      <c r="B12" s="28"/>
      <c r="F12" s="27"/>
      <c r="G12" s="28"/>
    </row>
    <row r="13" spans="1:54" x14ac:dyDescent="0.25">
      <c r="A13" s="27"/>
      <c r="B13" s="28"/>
      <c r="F13" s="27"/>
      <c r="G13" s="28"/>
    </row>
  </sheetData>
  <mergeCells count="2">
    <mergeCell ref="BA1:BA2"/>
    <mergeCell ref="BB1:BB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1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54" x14ac:dyDescent="0.25">
      <c r="C1" t="s">
        <v>40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7">
        <f>(AZ3-AN3)/AN3*100</f>
        <v>5.844155844155706</v>
      </c>
      <c r="BB3" s="87">
        <f>(AZ3-AY3)/AY3*100</f>
        <v>-4.3988269794722656</v>
      </c>
    </row>
    <row r="4" spans="1:54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7">
        <f t="shared" ref="BA4:BA7" si="0">(AZ4-AN4)/AN4*100</f>
        <v>0.16822879115596601</v>
      </c>
      <c r="BB4" s="87">
        <f t="shared" ref="BB4:BB7" si="1">(AZ4-AY4)/AY4*100</f>
        <v>-1.7166572344840658</v>
      </c>
    </row>
    <row r="5" spans="1:54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7">
        <f t="shared" si="0"/>
        <v>-5.0593701600412011</v>
      </c>
      <c r="BB5" s="87">
        <f t="shared" si="1"/>
        <v>-3.4645669291338583</v>
      </c>
    </row>
    <row r="6" spans="1:54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7">
        <f t="shared" si="0"/>
        <v>20.902255639097085</v>
      </c>
      <c r="BB6" s="87">
        <f t="shared" si="1"/>
        <v>-0.66716085989647855</v>
      </c>
    </row>
    <row r="7" spans="1:54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7">
        <f t="shared" si="0"/>
        <v>1.5267175572518765</v>
      </c>
      <c r="BB7" s="87">
        <f t="shared" si="1"/>
        <v>-2.0618556701030926</v>
      </c>
    </row>
    <row r="9" spans="1:54" x14ac:dyDescent="0.25">
      <c r="AF9" s="7"/>
    </row>
    <row r="10" spans="1:54" x14ac:dyDescent="0.25">
      <c r="AF10" s="7"/>
    </row>
    <row r="11" spans="1:54" x14ac:dyDescent="0.25">
      <c r="B11" s="7">
        <v>24300</v>
      </c>
      <c r="AF11" s="7"/>
    </row>
    <row r="12" spans="1:54" x14ac:dyDescent="0.25">
      <c r="B12" s="7">
        <v>1495</v>
      </c>
      <c r="AF12" s="7"/>
    </row>
    <row r="13" spans="1:54" x14ac:dyDescent="0.25">
      <c r="B13" s="7">
        <v>425</v>
      </c>
      <c r="AF13" s="7"/>
    </row>
    <row r="14" spans="1:54" x14ac:dyDescent="0.25">
      <c r="B14" s="7">
        <v>112.5</v>
      </c>
    </row>
    <row r="15" spans="1:54" x14ac:dyDescent="0.25">
      <c r="B15" s="7">
        <v>220</v>
      </c>
    </row>
    <row r="17" spans="31:31" x14ac:dyDescent="0.25">
      <c r="AE17" s="7"/>
    </row>
  </sheetData>
  <mergeCells count="2">
    <mergeCell ref="BA1:BA2"/>
    <mergeCell ref="BB1:B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13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54" ht="15" customHeight="1" x14ac:dyDescent="0.25">
      <c r="C1" t="s">
        <v>41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7">
        <f>(AZ3-AN3)/AN3*100</f>
        <v>17.460317460317459</v>
      </c>
      <c r="BB3" s="87">
        <f>(AZ3-AY3)/AY3*100</f>
        <v>10.778443113772456</v>
      </c>
    </row>
    <row r="4" spans="1:54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7">
        <f t="shared" ref="BA4:BA7" si="0">(AZ4-AN4)/AN4*100</f>
        <v>4.8955903587687288</v>
      </c>
      <c r="BB4" s="87">
        <f t="shared" ref="BB4:BB7" si="1">(AZ4-AY4)/AY4*100</f>
        <v>1.13788487282409</v>
      </c>
    </row>
    <row r="5" spans="1:54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7">
        <f t="shared" si="0"/>
        <v>3.125</v>
      </c>
      <c r="BB5" s="87">
        <f t="shared" si="1"/>
        <v>0.6097560975609756</v>
      </c>
    </row>
    <row r="6" spans="1:54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7">
        <f t="shared" si="0"/>
        <v>18.367346938775512</v>
      </c>
      <c r="BB6" s="87">
        <f t="shared" si="1"/>
        <v>-3.3333333333333335</v>
      </c>
    </row>
    <row r="7" spans="1:54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7">
        <f t="shared" si="0"/>
        <v>21.21788772597538</v>
      </c>
      <c r="BB7" s="87">
        <f t="shared" si="1"/>
        <v>-3.7037037037037033</v>
      </c>
    </row>
    <row r="9" spans="1:54" ht="15" customHeight="1" x14ac:dyDescent="0.25">
      <c r="AD9" s="7"/>
    </row>
    <row r="10" spans="1:54" ht="15" customHeight="1" x14ac:dyDescent="0.25">
      <c r="AD10" s="7"/>
      <c r="AE10" s="54"/>
    </row>
    <row r="11" spans="1:54" ht="15" customHeight="1" x14ac:dyDescent="0.25">
      <c r="AD11" s="53"/>
      <c r="AE11" s="54"/>
    </row>
    <row r="12" spans="1:54" ht="15" customHeight="1" x14ac:dyDescent="0.25">
      <c r="AD12" s="7"/>
      <c r="AE12" s="54"/>
    </row>
    <row r="13" spans="1:54" ht="15" customHeight="1" x14ac:dyDescent="0.25">
      <c r="AD13" s="7"/>
      <c r="AE13" s="54"/>
    </row>
  </sheetData>
  <mergeCells count="2">
    <mergeCell ref="BA1:BA2"/>
    <mergeCell ref="BB1:B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7"/>
  <sheetViews>
    <sheetView zoomScale="120" zoomScaleNormal="120" workbookViewId="0">
      <pane xSplit="1" topLeftCell="AV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</cols>
  <sheetData>
    <row r="1" spans="1:54" x14ac:dyDescent="0.25">
      <c r="C1" t="s">
        <v>20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7">
        <f>(AZ3-AN3)/AN3*100</f>
        <v>2.7777777777777777</v>
      </c>
      <c r="BB3" s="87">
        <f>(AZ3-AY3)/AY3*100</f>
        <v>-5.1282051282051277</v>
      </c>
    </row>
    <row r="4" spans="1:54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7">
        <f t="shared" ref="BA4:BA7" si="0">(AZ4-AN4)/AN4*100</f>
        <v>7.6383351937489987</v>
      </c>
      <c r="BB4" s="87">
        <f t="shared" ref="BB4:BB7" si="1">(AZ4-AY4)/AY4*100</f>
        <v>1.8867924528301887</v>
      </c>
    </row>
    <row r="5" spans="1:54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87">
        <f t="shared" si="0"/>
        <v>1.875</v>
      </c>
      <c r="BB5" s="87">
        <f t="shared" si="1"/>
        <v>0</v>
      </c>
    </row>
    <row r="6" spans="1:54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87">
        <f t="shared" si="0"/>
        <v>6.2330623306233175</v>
      </c>
      <c r="BB6" s="87">
        <f t="shared" si="1"/>
        <v>-1.7543859649121061</v>
      </c>
    </row>
    <row r="7" spans="1:54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87">
        <f t="shared" si="0"/>
        <v>-49.328872173732421</v>
      </c>
      <c r="BB7" s="87">
        <f t="shared" si="1"/>
        <v>0.25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B13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54" ht="15" customHeight="1" x14ac:dyDescent="0.25">
      <c r="C1" t="s">
        <v>13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7">
        <f>(AZ3-AN3)/AN3*100</f>
        <v>3.8208168642950771</v>
      </c>
      <c r="BB3" s="87">
        <f>(AZ3-AY3)/AY3*100</f>
        <v>-3.1941031941032385</v>
      </c>
    </row>
    <row r="4" spans="1:54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7">
        <f t="shared" ref="BA4:BA7" si="0">(AZ4-AN4)/AN4*100</f>
        <v>1.0778443113771636</v>
      </c>
      <c r="BB4" s="87">
        <f t="shared" ref="BB4:BB7" si="1">(AZ4-AY4)/AY4*100</f>
        <v>-4.0909090909091592</v>
      </c>
    </row>
    <row r="5" spans="1:54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7">
        <f t="shared" si="0"/>
        <v>-3.0769230769230771</v>
      </c>
      <c r="BB5" s="87">
        <f t="shared" si="1"/>
        <v>-0.47393364928909953</v>
      </c>
    </row>
    <row r="6" spans="1:54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7">
        <f t="shared" si="0"/>
        <v>4.6783625730994149</v>
      </c>
      <c r="BB6" s="87">
        <f t="shared" si="1"/>
        <v>-2.7173913043478262</v>
      </c>
    </row>
    <row r="7" spans="1:54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7">
        <f t="shared" si="0"/>
        <v>-11.623246492985972</v>
      </c>
      <c r="BB7" s="87">
        <f t="shared" si="1"/>
        <v>-2.2172949002217295</v>
      </c>
    </row>
    <row r="9" spans="1:54" ht="15" customHeight="1" x14ac:dyDescent="0.25">
      <c r="AF9" s="7"/>
    </row>
    <row r="10" spans="1:54" ht="15" customHeight="1" x14ac:dyDescent="0.25">
      <c r="AF10" s="7"/>
    </row>
    <row r="11" spans="1:54" ht="15" customHeight="1" x14ac:dyDescent="0.25">
      <c r="AF11" s="7"/>
    </row>
    <row r="12" spans="1:54" ht="15" customHeight="1" x14ac:dyDescent="0.25">
      <c r="AF12" s="7"/>
    </row>
    <row r="13" spans="1:54" ht="15" customHeight="1" x14ac:dyDescent="0.25">
      <c r="AF13" s="7"/>
    </row>
  </sheetData>
  <mergeCells count="2">
    <mergeCell ref="BA1:BA2"/>
    <mergeCell ref="BB1:B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54" x14ac:dyDescent="0.25">
      <c r="C1" t="s">
        <v>21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7">
        <f>(AZ3-AN3)/AN3*100</f>
        <v>16.699267314258996</v>
      </c>
      <c r="BB3" s="87">
        <f>(AZ3-AY3)/AY3*100</f>
        <v>9.3167701863352139</v>
      </c>
    </row>
    <row r="4" spans="1:54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7">
        <f t="shared" ref="BA4:BA7" si="0">(AZ4-AN4)/AN4*100</f>
        <v>5.6390103737507129</v>
      </c>
      <c r="BB4" s="87">
        <f t="shared" ref="BB4:BB7" si="1">(AZ4-AY4)/AY4*100</f>
        <v>-6.2353492733240552</v>
      </c>
    </row>
    <row r="5" spans="1:54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87">
        <f t="shared" si="0"/>
        <v>0.15984468110254996</v>
      </c>
      <c r="BB5" s="87">
        <f t="shared" si="1"/>
        <v>0</v>
      </c>
    </row>
    <row r="6" spans="1:54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7">
        <f t="shared" si="0"/>
        <v>9.031936127744423</v>
      </c>
      <c r="BB6" s="87">
        <f t="shared" si="1"/>
        <v>-3.1986531986532318</v>
      </c>
    </row>
    <row r="7" spans="1:54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7">
        <f t="shared" si="0"/>
        <v>0.99500815597248027</v>
      </c>
      <c r="BB7" s="87">
        <f t="shared" si="1"/>
        <v>-1.098901098901099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B9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</cols>
  <sheetData>
    <row r="1" spans="1:54" x14ac:dyDescent="0.25">
      <c r="C1" t="s">
        <v>14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7">
        <f>(AZ3-AN3)/AN3*100</f>
        <v>30.16139174177253</v>
      </c>
      <c r="BB3" s="87">
        <f>(AZ3-AY3)/AY3*100</f>
        <v>5.3113553113547596</v>
      </c>
    </row>
    <row r="4" spans="1:54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7">
        <f t="shared" ref="BA4:BA7" si="0">(AZ4-AN4)/AN4*100</f>
        <v>4.4188034188023924</v>
      </c>
      <c r="BB4" s="87">
        <f t="shared" ref="BB4:BB7" si="1">(AZ4-AY4)/AY4*100</f>
        <v>1.9825535289443259</v>
      </c>
    </row>
    <row r="5" spans="1:54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87">
        <f t="shared" si="0"/>
        <v>2.18610292456898</v>
      </c>
      <c r="BB5" s="87">
        <f t="shared" si="1"/>
        <v>-0.12217470983506415</v>
      </c>
    </row>
    <row r="6" spans="1:54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7">
        <f t="shared" si="0"/>
        <v>8.9939024390243887</v>
      </c>
      <c r="BB6" s="87">
        <f t="shared" si="1"/>
        <v>-1.5151515151515151</v>
      </c>
    </row>
    <row r="7" spans="1:54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7">
        <f t="shared" si="0"/>
        <v>19.810399947418077</v>
      </c>
      <c r="BB7" s="87">
        <f t="shared" si="1"/>
        <v>-1.1532125205930808</v>
      </c>
    </row>
    <row r="9" spans="1:54" x14ac:dyDescent="0.25">
      <c r="AD9" s="11"/>
    </row>
  </sheetData>
  <mergeCells count="2">
    <mergeCell ref="BA1:BA2"/>
    <mergeCell ref="BB1:B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B7"/>
  <sheetViews>
    <sheetView zoomScale="120" zoomScaleNormal="120" workbookViewId="0">
      <pane xSplit="1" topLeftCell="AV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54" x14ac:dyDescent="0.25">
      <c r="C1" t="s">
        <v>19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7">
        <f>(AZ3-AN3)/AN3*100</f>
        <v>14.401076716016156</v>
      </c>
      <c r="BB3" s="87">
        <f>(AZ3-AY3)/AY3*100</f>
        <v>2.4096385542168677</v>
      </c>
    </row>
    <row r="4" spans="1:54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7">
        <f t="shared" ref="BA4:BA7" si="0">(AZ4-AN4)/AN4*100</f>
        <v>11.111111111111329</v>
      </c>
      <c r="BB4" s="87">
        <f t="shared" ref="BB4:BB7" si="1">(AZ4-AY4)/AY4*100</f>
        <v>5.0199537912205372</v>
      </c>
    </row>
    <row r="5" spans="1:54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7">
        <f t="shared" si="0"/>
        <v>-6.8840579710144931</v>
      </c>
      <c r="BB5" s="87">
        <f t="shared" si="1"/>
        <v>-2.9089535323007176</v>
      </c>
    </row>
    <row r="6" spans="1:54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7">
        <f t="shared" si="0"/>
        <v>16.883116883116884</v>
      </c>
      <c r="BB6" s="87">
        <f t="shared" si="1"/>
        <v>-8.1632653061224492</v>
      </c>
    </row>
    <row r="7" spans="1:54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7">
        <f t="shared" si="0"/>
        <v>11.76470588235294</v>
      </c>
      <c r="BB7" s="87">
        <f t="shared" si="1"/>
        <v>-4.0404040404040407</v>
      </c>
    </row>
  </sheetData>
  <mergeCells count="2">
    <mergeCell ref="BA1:BA2"/>
    <mergeCell ref="BB1:BB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</cols>
  <sheetData>
    <row r="1" spans="1:54" x14ac:dyDescent="0.25">
      <c r="C1" t="s">
        <v>15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7">
        <f>(AZ3-AN3)/AN3*100</f>
        <v>19.147157190635767</v>
      </c>
      <c r="BB3" s="87">
        <f>(AZ3-AY3)/AY3*100</f>
        <v>1.9021739130437432</v>
      </c>
    </row>
    <row r="4" spans="1:54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7">
        <f t="shared" ref="BA4:BA7" si="0">(AZ4-AN4)/AN4*100</f>
        <v>8.6615953947370361</v>
      </c>
      <c r="BB4" s="87">
        <f t="shared" ref="BB4:BB7" si="1">(AZ4-AY4)/AY4*100</f>
        <v>3.3027644869747519</v>
      </c>
    </row>
    <row r="5" spans="1:54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7">
        <f t="shared" si="0"/>
        <v>3.125</v>
      </c>
      <c r="BB5" s="87">
        <f t="shared" si="1"/>
        <v>1.5384615384615385</v>
      </c>
    </row>
    <row r="6" spans="1:54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7">
        <f t="shared" si="0"/>
        <v>8.1538461538461533</v>
      </c>
      <c r="BB6" s="87">
        <f t="shared" si="1"/>
        <v>-1.0695187165775399</v>
      </c>
    </row>
    <row r="7" spans="1:54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7">
        <f t="shared" si="0"/>
        <v>13.466839915962147</v>
      </c>
      <c r="BB7" s="87">
        <f t="shared" si="1"/>
        <v>-0.59642147117296218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54" x14ac:dyDescent="0.25">
      <c r="C1" t="s">
        <v>16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7">
        <f>(AZ3-AN3)/AN3*100</f>
        <v>17.333333333333336</v>
      </c>
      <c r="BB3" s="87">
        <f>(AZ3-AY3)/AY3*100</f>
        <v>7.3170731707317067</v>
      </c>
    </row>
    <row r="4" spans="1:54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7">
        <f t="shared" ref="BA4:BA7" si="0">(AZ4-AN4)/AN4*100</f>
        <v>11.476367886624528</v>
      </c>
      <c r="BB4" s="87">
        <f t="shared" ref="BB4:BB7" si="1">(AZ4-AY4)/AY4*100</f>
        <v>1.6317016317014037</v>
      </c>
    </row>
    <row r="5" spans="1:54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87">
        <f t="shared" si="0"/>
        <v>1.1428571428571428</v>
      </c>
      <c r="BB5" s="87">
        <f t="shared" si="1"/>
        <v>0</v>
      </c>
    </row>
    <row r="6" spans="1:54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87">
        <f t="shared" si="0"/>
        <v>45.263157894736906</v>
      </c>
      <c r="BB6" s="87">
        <f t="shared" si="1"/>
        <v>9.5238095238095717</v>
      </c>
    </row>
    <row r="7" spans="1:54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87">
        <f t="shared" si="0"/>
        <v>0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B9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54" x14ac:dyDescent="0.25">
      <c r="C1" t="s">
        <v>17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7">
        <f>(AZ3-AN3)/AN3*100</f>
        <v>1.4851485148516408</v>
      </c>
      <c r="BB3" s="87">
        <f>(AZ3-AY3)/AY3*100</f>
        <v>-4.4289044289046133</v>
      </c>
    </row>
    <row r="4" spans="1:54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7">
        <f t="shared" ref="BA4:BA7" si="0">(AZ4-AN4)/AN4*100</f>
        <v>1.0332950631455184</v>
      </c>
      <c r="BB4" s="87">
        <f t="shared" ref="BB4:BB7" si="1">(AZ4-AY4)/AY4*100</f>
        <v>-1.6100178890879402</v>
      </c>
    </row>
    <row r="5" spans="1:54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7">
        <f t="shared" si="0"/>
        <v>2.5236593059936907</v>
      </c>
      <c r="BB5" s="87">
        <f t="shared" si="1"/>
        <v>-0.26085622218812338</v>
      </c>
    </row>
    <row r="6" spans="1:54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7">
        <f t="shared" si="0"/>
        <v>28.057065217391298</v>
      </c>
      <c r="BB6" s="87">
        <f t="shared" si="1"/>
        <v>-4.6052631578947363</v>
      </c>
    </row>
    <row r="7" spans="1:54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7">
        <f t="shared" si="0"/>
        <v>0</v>
      </c>
      <c r="BB7" s="87">
        <f t="shared" si="1"/>
        <v>-1.3157894736842104</v>
      </c>
    </row>
    <row r="8" spans="1:54" x14ac:dyDescent="0.25">
      <c r="P8" s="19"/>
      <c r="AB8" s="7"/>
    </row>
    <row r="9" spans="1:54" x14ac:dyDescent="0.25">
      <c r="P9" s="19"/>
    </row>
  </sheetData>
  <mergeCells count="2">
    <mergeCell ref="BA1:BA2"/>
    <mergeCell ref="BB1:B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</cols>
  <sheetData>
    <row r="1" spans="1:54" x14ac:dyDescent="0.25">
      <c r="C1" t="s">
        <v>39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7">
        <f>(AZ3-AN3)/AN3*100</f>
        <v>20.180722891566109</v>
      </c>
      <c r="BB3" s="87">
        <f>(AZ3-AY3)/AY3*100</f>
        <v>7.2580645161290329</v>
      </c>
    </row>
    <row r="4" spans="1:54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7">
        <f t="shared" ref="BA4:BA7" si="0">(AZ4-AN4)/AN4*100</f>
        <v>3</v>
      </c>
      <c r="BB4" s="87">
        <f t="shared" ref="BB4:BB7" si="1">(AZ4-AY4)/AY4*100</f>
        <v>-2.715466351829988</v>
      </c>
    </row>
    <row r="5" spans="1:54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7">
        <f t="shared" si="0"/>
        <v>-2.8571428571428572</v>
      </c>
      <c r="BB5" s="87">
        <f t="shared" si="1"/>
        <v>1.4925373134328357</v>
      </c>
    </row>
    <row r="6" spans="1:54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7">
        <f t="shared" si="0"/>
        <v>36.800000000000544</v>
      </c>
      <c r="BB6" s="87">
        <f t="shared" si="1"/>
        <v>8.5714285714285712</v>
      </c>
    </row>
    <row r="7" spans="1:54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87">
        <f t="shared" si="0"/>
        <v>9.9800477863307684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54" x14ac:dyDescent="0.25">
      <c r="C1" t="s">
        <v>33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7">
        <f>(AZ3-AN3)/AN3*100</f>
        <v>14.210526315789473</v>
      </c>
      <c r="BB3" s="87">
        <f>(AZ3-AY3)/AY3*100</f>
        <v>5.9311691481571911</v>
      </c>
    </row>
    <row r="4" spans="1:54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7">
        <f t="shared" ref="BA4:BA7" si="0">(AZ4-AN4)/AN4*100</f>
        <v>2.6984869755110941</v>
      </c>
      <c r="BB4" s="87">
        <f t="shared" ref="BB4:BB7" si="1">(AZ4-AY4)/AY4*100</f>
        <v>-1.1411411411410783</v>
      </c>
    </row>
    <row r="5" spans="1:54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7">
        <f t="shared" si="0"/>
        <v>-0.49751243781094528</v>
      </c>
      <c r="BB5" s="87">
        <f t="shared" si="1"/>
        <v>1.2719760187960787</v>
      </c>
    </row>
    <row r="6" spans="1:54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7">
        <f t="shared" si="0"/>
        <v>11.094224924012105</v>
      </c>
      <c r="BB6" s="87">
        <f t="shared" si="1"/>
        <v>-6.5014133507284635</v>
      </c>
    </row>
    <row r="7" spans="1:54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7">
        <f t="shared" si="0"/>
        <v>2.3809523809523809</v>
      </c>
      <c r="BB7" s="87">
        <f t="shared" si="1"/>
        <v>4.8780487804878048</v>
      </c>
    </row>
  </sheetData>
  <mergeCells count="2">
    <mergeCell ref="BA1:BA2"/>
    <mergeCell ref="BB1:BB2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B7"/>
  <sheetViews>
    <sheetView zoomScale="130" zoomScaleNormal="13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</cols>
  <sheetData>
    <row r="1" spans="1:54" x14ac:dyDescent="0.25">
      <c r="C1" t="s">
        <v>34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7">
        <f>(AZ3-AN3)/AN3*100</f>
        <v>20</v>
      </c>
      <c r="BB3" s="87">
        <f>(AZ3-AY3)/AY3*100</f>
        <v>14.942528735632186</v>
      </c>
    </row>
    <row r="4" spans="1:54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7">
        <f t="shared" ref="BA4:BA7" si="0">(AZ4-AN4)/AN4*100</f>
        <v>7.4809160305343516</v>
      </c>
      <c r="BB4" s="87">
        <f t="shared" ref="BB4:BB7" si="1">(AZ4-AY4)/AY4*100</f>
        <v>-1.1235955056179776</v>
      </c>
    </row>
    <row r="5" spans="1:54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87">
        <f t="shared" si="0"/>
        <v>4.5161290322580641</v>
      </c>
      <c r="BB5" s="87">
        <f t="shared" si="1"/>
        <v>-0.15408320493066258</v>
      </c>
    </row>
    <row r="6" spans="1:54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87">
        <f t="shared" si="0"/>
        <v>24.931506849315063</v>
      </c>
      <c r="BB6" s="87">
        <f t="shared" si="1"/>
        <v>5.5555555555555554</v>
      </c>
    </row>
    <row r="7" spans="1:54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87">
        <f t="shared" si="0"/>
        <v>4.5454545454545459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B9"/>
  <sheetViews>
    <sheetView zoomScale="120" zoomScaleNormal="120" workbookViewId="0">
      <pane xSplit="1" topLeftCell="AU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54" x14ac:dyDescent="0.25">
      <c r="C1" t="s">
        <v>35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7">
        <f>(AZ3-AN3)/AN3*100</f>
        <v>25</v>
      </c>
      <c r="BB3" s="87">
        <f>(AZ3-AY3)/AY3*100</f>
        <v>0.80645161290322576</v>
      </c>
    </row>
    <row r="4" spans="1:54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7">
        <f t="shared" ref="BA4:BA7" si="0">(AZ4-AN4)/AN4*100</f>
        <v>5.9740259740259738</v>
      </c>
      <c r="BB4" s="87">
        <f t="shared" ref="BB4:BB7" si="1">(AZ4-AY4)/AY4*100</f>
        <v>-0.97087378640776689</v>
      </c>
    </row>
    <row r="5" spans="1:54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87">
        <f t="shared" si="0"/>
        <v>4.1666666666666661</v>
      </c>
      <c r="BB5" s="87">
        <f t="shared" si="1"/>
        <v>-0.79365079365079361</v>
      </c>
    </row>
    <row r="6" spans="1:54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7">
        <f t="shared" si="0"/>
        <v>25.232621784346236</v>
      </c>
      <c r="BB6" s="87">
        <f t="shared" si="1"/>
        <v>-3.7037037037037499</v>
      </c>
    </row>
    <row r="7" spans="1:54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7">
        <f t="shared" si="0"/>
        <v>5.7692307692307692</v>
      </c>
      <c r="BB7" s="87">
        <f t="shared" si="1"/>
        <v>1.8518518518518516</v>
      </c>
    </row>
    <row r="9" spans="1:54" x14ac:dyDescent="0.25">
      <c r="AB9" s="7"/>
    </row>
  </sheetData>
  <mergeCells count="2">
    <mergeCell ref="BA1:BA2"/>
    <mergeCell ref="BB1:B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B7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54" x14ac:dyDescent="0.25">
      <c r="C1" t="s">
        <v>36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7">
        <f>(AZ3-AN3)/AN3*100</f>
        <v>0.46885465505692475</v>
      </c>
      <c r="BB3" s="87">
        <f>(AZ3-AY3)/AY3*100</f>
        <v>-6.25</v>
      </c>
    </row>
    <row r="4" spans="1:54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7">
        <f t="shared" ref="BA4:BA7" si="0">(AZ4-AN4)/AN4*100</f>
        <v>-0.79365079365110591</v>
      </c>
      <c r="BB4" s="87">
        <f t="shared" ref="BB4:BB7" si="1">(AZ4-AY4)/AY4*100</f>
        <v>-3.9938556067591349</v>
      </c>
    </row>
    <row r="5" spans="1:54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7">
        <f t="shared" si="0"/>
        <v>-4.8295454545454541</v>
      </c>
      <c r="BB5" s="87">
        <f t="shared" si="1"/>
        <v>-5.2333804809052333</v>
      </c>
    </row>
    <row r="6" spans="1:54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7">
        <f t="shared" si="0"/>
        <v>14.588235294117654</v>
      </c>
      <c r="BB6" s="87">
        <f t="shared" si="1"/>
        <v>8.2222222222222285</v>
      </c>
    </row>
    <row r="7" spans="1:54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7">
        <f t="shared" si="0"/>
        <v>6.666666666666667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B7"/>
  <sheetViews>
    <sheetView zoomScale="120" zoomScaleNormal="120" workbookViewId="0">
      <pane xSplit="1" topLeftCell="AV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</cols>
  <sheetData>
    <row r="1" spans="1:54" x14ac:dyDescent="0.25">
      <c r="C1" t="s">
        <v>32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7">
        <f>(AZ3-AN3)/AN3*100</f>
        <v>20.051914341336801</v>
      </c>
      <c r="BB3" s="87">
        <f>(AZ3-AY3)/AY3*100</f>
        <v>-4.6391752577319592</v>
      </c>
    </row>
    <row r="4" spans="1:54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7">
        <f t="shared" ref="BA4:BA7" si="0">(AZ4-AN4)/AN4*100</f>
        <v>-6.4678030303027629</v>
      </c>
      <c r="BB4" s="87">
        <f t="shared" ref="BB4:BB7" si="1">(AZ4-AY4)/AY4*100</f>
        <v>-0.35310734463304455</v>
      </c>
    </row>
    <row r="5" spans="1:54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87">
        <f t="shared" si="0"/>
        <v>-3.7735849056603774</v>
      </c>
      <c r="BB5" s="87">
        <f t="shared" si="1"/>
        <v>0</v>
      </c>
    </row>
    <row r="6" spans="1:54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87">
        <f t="shared" si="0"/>
        <v>14.285714285714285</v>
      </c>
      <c r="BB6" s="87">
        <f t="shared" si="1"/>
        <v>-9.0909090909090917</v>
      </c>
    </row>
    <row r="7" spans="1:54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87">
        <f t="shared" si="0"/>
        <v>2.8571428571428572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B7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54" x14ac:dyDescent="0.25">
      <c r="C1" t="s">
        <v>37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7">
        <f>(AZ3-AN3)/AN3*100</f>
        <v>21.233605104572817</v>
      </c>
      <c r="BB3" s="87">
        <f>(AZ3-AY3)/AY3*100</f>
        <v>0.69930069930069294</v>
      </c>
    </row>
    <row r="4" spans="1:54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7">
        <f t="shared" ref="BA4:BA7" si="0">(AZ4-AN4)/AN4*100</f>
        <v>10.452103849597012</v>
      </c>
      <c r="BB4" s="87">
        <f t="shared" ref="BB4:BB7" si="1">(AZ4-AY4)/AY4*100</f>
        <v>2.1739130434782608</v>
      </c>
    </row>
    <row r="5" spans="1:54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87">
        <f t="shared" si="0"/>
        <v>0.48146730432166651</v>
      </c>
      <c r="BB5" s="87">
        <f t="shared" si="1"/>
        <v>0</v>
      </c>
    </row>
    <row r="6" spans="1:54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87">
        <f t="shared" si="0"/>
        <v>19.379844961240252</v>
      </c>
      <c r="BB6" s="87">
        <f t="shared" si="1"/>
        <v>2.4390243902439024</v>
      </c>
    </row>
    <row r="7" spans="1:54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87">
        <f t="shared" si="0"/>
        <v>8.1081081081081088</v>
      </c>
      <c r="BB7" s="87">
        <f t="shared" si="1"/>
        <v>11.111111111111111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B16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54" x14ac:dyDescent="0.25">
      <c r="C1" t="s">
        <v>42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7">
        <f>(AZ3-AN3)/AN3*100</f>
        <v>19.739907068584998</v>
      </c>
      <c r="BB3" s="87">
        <f>(AZ3-AY3)/AY3*100</f>
        <v>7.6923076923076925</v>
      </c>
    </row>
    <row r="4" spans="1:54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7">
        <f t="shared" ref="BA4:BA7" si="0">(AZ4-AN4)/AN4*100</f>
        <v>7.287219071436156</v>
      </c>
      <c r="BB4" s="87">
        <f t="shared" ref="BB4:BB7" si="1">(AZ4-AY4)/AY4*100</f>
        <v>3.6607142857143766</v>
      </c>
    </row>
    <row r="5" spans="1:54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87">
        <f t="shared" si="0"/>
        <v>0.79325394220790335</v>
      </c>
      <c r="BB5" s="87">
        <f t="shared" si="1"/>
        <v>-0.33093245084679773</v>
      </c>
    </row>
    <row r="6" spans="1:54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87">
        <f t="shared" si="0"/>
        <v>16.242542807397829</v>
      </c>
      <c r="BB6" s="87">
        <f t="shared" si="1"/>
        <v>8.0917874396130465</v>
      </c>
    </row>
    <row r="7" spans="1:54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87">
        <f t="shared" si="0"/>
        <v>0.51617467453284538</v>
      </c>
      <c r="BB7" s="87">
        <f t="shared" si="1"/>
        <v>-0.74441687344913154</v>
      </c>
    </row>
    <row r="11" spans="1:54" x14ac:dyDescent="0.25">
      <c r="AA11" s="11"/>
    </row>
    <row r="12" spans="1:54" x14ac:dyDescent="0.25">
      <c r="AA12" s="11"/>
    </row>
    <row r="13" spans="1:54" x14ac:dyDescent="0.25">
      <c r="AA13" s="11"/>
    </row>
    <row r="14" spans="1:54" x14ac:dyDescent="0.25">
      <c r="AA14" s="11"/>
    </row>
    <row r="15" spans="1:54" x14ac:dyDescent="0.25">
      <c r="AA15" s="11"/>
    </row>
    <row r="16" spans="1:54" x14ac:dyDescent="0.25">
      <c r="AA16" s="11"/>
    </row>
  </sheetData>
  <mergeCells count="2">
    <mergeCell ref="BA1:BA2"/>
    <mergeCell ref="BB1:B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B7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54" x14ac:dyDescent="0.25">
      <c r="C1" t="s">
        <v>38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7">
        <f>(AZ3-AN3)/AN3*100</f>
        <v>19.849002493366005</v>
      </c>
      <c r="BB3" s="87">
        <f>(AZ3-AY3)/AY3*100</f>
        <v>7.6470588235294121</v>
      </c>
    </row>
    <row r="4" spans="1:54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7">
        <f t="shared" ref="BA4:BA7" si="0">(AZ4-AN4)/AN4*100</f>
        <v>9.215234569575296</v>
      </c>
      <c r="BB4" s="87">
        <f t="shared" ref="BB4:BB7" si="1">(AZ4-AY4)/AY4*100</f>
        <v>3.1718749999999996</v>
      </c>
    </row>
    <row r="5" spans="1:54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87">
        <f t="shared" si="0"/>
        <v>4.0890101655050248</v>
      </c>
      <c r="BB5" s="87">
        <f t="shared" si="1"/>
        <v>-0.19011406844106463</v>
      </c>
    </row>
    <row r="6" spans="1:54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87">
        <f t="shared" si="0"/>
        <v>22.628164255997333</v>
      </c>
      <c r="BB6" s="87">
        <f t="shared" si="1"/>
        <v>0.5847953216374735</v>
      </c>
    </row>
    <row r="7" spans="1:54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87">
        <f t="shared" si="0"/>
        <v>12.845248737293277</v>
      </c>
      <c r="BB7" s="87">
        <f t="shared" si="1"/>
        <v>2.3255813953488373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54" x14ac:dyDescent="0.25">
      <c r="C1" t="s">
        <v>31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7">
        <f>(AZ3-AN3)/AN3*100</f>
        <v>6.340425531914665</v>
      </c>
      <c r="BB3" s="87">
        <f>(AZ3-AY3)/AY3*100</f>
        <v>-5.3409090909090944</v>
      </c>
    </row>
    <row r="4" spans="1:54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7">
        <f t="shared" ref="BA4:BA7" si="0">(AZ4-AN4)/AN4*100</f>
        <v>10.924369747899352</v>
      </c>
      <c r="BB4" s="87">
        <f t="shared" ref="BB4:BB7" si="1">(AZ4-AY4)/AY4*100</f>
        <v>-4</v>
      </c>
    </row>
    <row r="5" spans="1:54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87">
        <f t="shared" si="0"/>
        <v>3.1596812033077653</v>
      </c>
      <c r="BB5" s="87">
        <f t="shared" si="1"/>
        <v>-0.64102564102564097</v>
      </c>
    </row>
    <row r="6" spans="1:54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7">
        <f t="shared" si="0"/>
        <v>4.8983739837398401</v>
      </c>
      <c r="BB6" s="87">
        <f t="shared" si="1"/>
        <v>-0.75</v>
      </c>
    </row>
    <row r="7" spans="1:54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7">
        <f t="shared" si="0"/>
        <v>0</v>
      </c>
      <c r="BB7" s="87">
        <f t="shared" si="1"/>
        <v>-1.7199017199017199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54" x14ac:dyDescent="0.25">
      <c r="C1" t="s">
        <v>30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7">
        <f>(AZ3-AN3)/AN3*100</f>
        <v>8.9075630252100879</v>
      </c>
      <c r="BB3" s="87">
        <f>(AZ3-AY3)/AY3*100</f>
        <v>8.0000000000000036</v>
      </c>
    </row>
    <row r="4" spans="1:54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7">
        <f t="shared" ref="BA4:BA7" si="0">(AZ4-AN4)/AN4*100</f>
        <v>9.6387520525447066</v>
      </c>
      <c r="BB4" s="87">
        <f t="shared" ref="BB4:BB7" si="1">(AZ4-AY4)/AY4*100</f>
        <v>3.2312925170066364</v>
      </c>
    </row>
    <row r="5" spans="1:54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7">
        <f t="shared" si="0"/>
        <v>-1.5384615384615385</v>
      </c>
      <c r="BB5" s="87">
        <f t="shared" si="1"/>
        <v>-2.1406727828746175</v>
      </c>
    </row>
    <row r="6" spans="1:54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7">
        <f t="shared" si="0"/>
        <v>11.180470190534928</v>
      </c>
      <c r="BB6" s="87">
        <f t="shared" si="1"/>
        <v>12.006578947368421</v>
      </c>
    </row>
    <row r="7" spans="1:54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7">
        <f t="shared" si="0"/>
        <v>24.545454545454547</v>
      </c>
      <c r="BB7" s="87">
        <f t="shared" si="1"/>
        <v>-4.1958041958041958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7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</cols>
  <sheetData>
    <row r="1" spans="1:54" x14ac:dyDescent="0.25">
      <c r="C1" t="s">
        <v>7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7">
        <f>(AZ3-AN3)/AN3*100</f>
        <v>-2</v>
      </c>
      <c r="BB3" s="87">
        <f>(AZ3-AY3)/AY3*100</f>
        <v>3.3755274261603372</v>
      </c>
    </row>
    <row r="4" spans="1:54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7">
        <f t="shared" ref="BA4:BA7" si="0">(AZ4-AN4)/AN4*100</f>
        <v>3.878116343490154</v>
      </c>
      <c r="BB4" s="87">
        <f t="shared" ref="BB4:BB7" si="1">(AZ4-AY4)/AY4*100</f>
        <v>-1.768172888015717</v>
      </c>
    </row>
    <row r="5" spans="1:54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87">
        <f t="shared" si="0"/>
        <v>1.8181818181818181</v>
      </c>
      <c r="BB5" s="87">
        <f t="shared" si="1"/>
        <v>0</v>
      </c>
    </row>
    <row r="6" spans="1:54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87">
        <f t="shared" si="0"/>
        <v>0</v>
      </c>
      <c r="BB6" s="87">
        <f t="shared" si="1"/>
        <v>-20.634920634920633</v>
      </c>
    </row>
    <row r="7" spans="1:54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87">
        <f t="shared" si="0"/>
        <v>14.098490491255225</v>
      </c>
      <c r="BB7" s="87">
        <f t="shared" si="1"/>
        <v>-0.41493775933609961</v>
      </c>
    </row>
  </sheetData>
  <mergeCells count="2">
    <mergeCell ref="BA1:BA2"/>
    <mergeCell ref="BB1:BB2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B9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54" x14ac:dyDescent="0.25">
      <c r="C1" t="s">
        <v>29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7">
        <f>(AZ3-AN3)/AN3*100</f>
        <v>5.8803562789675974</v>
      </c>
      <c r="BB3" s="87">
        <f>(AZ3-AY3)/AY3*100</f>
        <v>-4.8611111111111116</v>
      </c>
    </row>
    <row r="4" spans="1:54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7">
        <f t="shared" ref="BA4:BA7" si="0">(AZ4-AN4)/AN4*100</f>
        <v>5.700549450550028</v>
      </c>
      <c r="BB4" s="87">
        <f t="shared" ref="BB4:BB7" si="1">(AZ4-AY4)/AY4*100</f>
        <v>-3.5714285714283278</v>
      </c>
    </row>
    <row r="5" spans="1:54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87">
        <f t="shared" si="0"/>
        <v>0.78431372549019607</v>
      </c>
      <c r="BB5" s="87">
        <f t="shared" si="1"/>
        <v>0</v>
      </c>
    </row>
    <row r="6" spans="1:54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87">
        <f t="shared" si="0"/>
        <v>-0.40522875816994541</v>
      </c>
      <c r="BB6" s="87">
        <f t="shared" si="1"/>
        <v>-2.8719723183394139</v>
      </c>
    </row>
    <row r="7" spans="1:54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87">
        <f t="shared" si="0"/>
        <v>6.334267866553982</v>
      </c>
      <c r="BB7" s="87">
        <f t="shared" si="1"/>
        <v>0</v>
      </c>
    </row>
    <row r="8" spans="1:54" x14ac:dyDescent="0.25">
      <c r="AH8" s="12"/>
    </row>
    <row r="9" spans="1:54" x14ac:dyDescent="0.25">
      <c r="AD9" s="7"/>
    </row>
  </sheetData>
  <mergeCells count="2">
    <mergeCell ref="BA1:BA2"/>
    <mergeCell ref="BB1:B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B7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54" x14ac:dyDescent="0.25">
      <c r="C1" t="s">
        <v>28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7">
        <f>(AZ3-AN3)/AN3*100</f>
        <v>8.4364809660339226</v>
      </c>
      <c r="BB3" s="87">
        <f>(AZ3-AY3)/AY3*100</f>
        <v>-3.6672140120418701</v>
      </c>
    </row>
    <row r="4" spans="1:54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7">
        <f t="shared" ref="BA4:BA7" si="0">(AZ4-AN4)/AN4*100</f>
        <v>9.8257211538456382</v>
      </c>
      <c r="BB4" s="87">
        <f t="shared" ref="BB4:BB7" si="1">(AZ4-AY4)/AY4*100</f>
        <v>3.3653846153843716</v>
      </c>
    </row>
    <row r="5" spans="1:54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87">
        <f t="shared" si="0"/>
        <v>3.06</v>
      </c>
      <c r="BB5" s="87">
        <f t="shared" si="1"/>
        <v>0</v>
      </c>
    </row>
    <row r="6" spans="1:54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87">
        <f t="shared" si="0"/>
        <v>22.348484848484851</v>
      </c>
      <c r="BB6" s="87">
        <f t="shared" si="1"/>
        <v>0</v>
      </c>
    </row>
    <row r="7" spans="1:54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87">
        <f t="shared" si="0"/>
        <v>9.2848858645355339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B7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54" x14ac:dyDescent="0.25">
      <c r="C1" t="s">
        <v>27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7">
        <f>(AZ3-AN3)/AN3*100</f>
        <v>28.807339449541754</v>
      </c>
      <c r="BB3" s="87">
        <f>(AZ3-AY3)/AY3*100</f>
        <v>4</v>
      </c>
    </row>
    <row r="4" spans="1:54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7">
        <f t="shared" ref="BA4:BA7" si="0">(AZ4-AN4)/AN4*100</f>
        <v>5.9845406008448556</v>
      </c>
      <c r="BB4" s="87">
        <f t="shared" ref="BB4:BB7" si="1">(AZ4-AY4)/AY4*100</f>
        <v>-6.4697609001405008</v>
      </c>
    </row>
    <row r="5" spans="1:54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87">
        <f t="shared" si="0"/>
        <v>1.4545454545454546</v>
      </c>
      <c r="BB5" s="87">
        <f t="shared" si="1"/>
        <v>0</v>
      </c>
    </row>
    <row r="6" spans="1:54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7">
        <f t="shared" si="0"/>
        <v>28.57142857142852</v>
      </c>
      <c r="BB6" s="87">
        <f t="shared" si="1"/>
        <v>8.2474226804123703</v>
      </c>
    </row>
    <row r="7" spans="1:54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7">
        <f t="shared" si="0"/>
        <v>15.625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</cols>
  <sheetData>
    <row r="1" spans="1:54" x14ac:dyDescent="0.25">
      <c r="C1" t="s">
        <v>26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7">
        <f>(AZ3-AN3)/AN3*100</f>
        <v>9.433962264150944</v>
      </c>
      <c r="BB3" s="87">
        <f>(AZ3-AY3)/AY3*100</f>
        <v>-8.8050314465408803</v>
      </c>
    </row>
    <row r="4" spans="1:54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7">
        <f t="shared" ref="BA4:BA7" si="0">(AZ4-AN4)/AN4*100</f>
        <v>8.0196399345335507</v>
      </c>
      <c r="BB4" s="87">
        <f t="shared" ref="BB4:BB7" si="1">(AZ4-AY4)/AY4*100</f>
        <v>-1.1976047904191618</v>
      </c>
    </row>
    <row r="5" spans="1:54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7">
        <f t="shared" si="0"/>
        <v>1.4492753623188406</v>
      </c>
      <c r="BB5" s="87">
        <f t="shared" si="1"/>
        <v>-1.6853932584269662</v>
      </c>
    </row>
    <row r="6" spans="1:54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7">
        <f t="shared" si="0"/>
        <v>29.554655870445256</v>
      </c>
      <c r="BB6" s="87">
        <f t="shared" si="1"/>
        <v>-6.0481503229595459</v>
      </c>
    </row>
    <row r="7" spans="1:54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7">
        <f t="shared" si="0"/>
        <v>0.95238095238113862</v>
      </c>
      <c r="BB7" s="87">
        <f t="shared" si="1"/>
        <v>-1.8518518518516707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54" x14ac:dyDescent="0.25">
      <c r="C1" t="s">
        <v>25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7">
        <f>(AZ3-AN3)/AN3*100</f>
        <v>3.4482758620689653</v>
      </c>
      <c r="BB3" s="87">
        <f>(AZ3-AY3)/AY3*100</f>
        <v>-10</v>
      </c>
    </row>
    <row r="4" spans="1:54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7">
        <f t="shared" ref="BA4:BA7" si="0">(AZ4-AN4)/AN4*100</f>
        <v>13.888888888888889</v>
      </c>
      <c r="BB4" s="87">
        <f t="shared" ref="BB4:BB7" si="1">(AZ4-AY4)/AY4*100</f>
        <v>4.591836734693878</v>
      </c>
    </row>
    <row r="5" spans="1:54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7">
        <f t="shared" si="0"/>
        <v>-15.413533834586465</v>
      </c>
      <c r="BB5" s="87">
        <f t="shared" si="1"/>
        <v>-11.41732283464567</v>
      </c>
    </row>
    <row r="6" spans="1:54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7">
        <f t="shared" si="0"/>
        <v>16.190476190476186</v>
      </c>
      <c r="BB6" s="87">
        <f t="shared" si="1"/>
        <v>-8.2706766917293262</v>
      </c>
    </row>
    <row r="7" spans="1:54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7">
        <f t="shared" si="0"/>
        <v>7.5</v>
      </c>
      <c r="BB7" s="87">
        <f t="shared" si="1"/>
        <v>3.6144578313253009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B7"/>
  <sheetViews>
    <sheetView zoomScale="120" zoomScaleNormal="12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54" x14ac:dyDescent="0.25">
      <c r="C1" t="s">
        <v>24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7">
        <f>(AZ3-AN3)/AN3*100</f>
        <v>28.333333333333517</v>
      </c>
      <c r="BB3" s="87">
        <f>(AZ3-AY3)/AY3*100</f>
        <v>3.4946236559141237</v>
      </c>
    </row>
    <row r="4" spans="1:54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7">
        <f t="shared" ref="BA4:BA7" si="0">(AZ4-AN4)/AN4*100</f>
        <v>0.67710663683811811</v>
      </c>
      <c r="BB4" s="87">
        <f t="shared" ref="BB4:BB7" si="1">(AZ4-AY4)/AY4*100</f>
        <v>2.4650880388584673</v>
      </c>
    </row>
    <row r="5" spans="1:54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7">
        <f t="shared" si="0"/>
        <v>3.8461538461538463</v>
      </c>
      <c r="BB5" s="87">
        <f t="shared" si="1"/>
        <v>1.8867924528301887</v>
      </c>
    </row>
    <row r="6" spans="1:54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7">
        <f t="shared" si="0"/>
        <v>9.6474953617812478</v>
      </c>
      <c r="BB6" s="87">
        <f t="shared" si="1"/>
        <v>-4.2294603791930436</v>
      </c>
    </row>
    <row r="7" spans="1:54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7">
        <f t="shared" si="0"/>
        <v>-1.5384615384615385</v>
      </c>
      <c r="BB7" s="87">
        <f t="shared" si="1"/>
        <v>-8.0459770114942533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B9"/>
  <sheetViews>
    <sheetView zoomScale="120" zoomScaleNormal="120" workbookViewId="0">
      <pane xSplit="1" topLeftCell="AV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54" x14ac:dyDescent="0.25">
      <c r="C1" t="s">
        <v>23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87">
        <f>(AZ3-AN3)/AN3*100</f>
        <v>14.56867133235869</v>
      </c>
      <c r="BB3" s="87">
        <f>(AZ3-AY3)/AY3*100</f>
        <v>0</v>
      </c>
    </row>
    <row r="4" spans="1:54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7">
        <f t="shared" ref="BA4:BA7" si="0">(AZ4-AN4)/AN4*100</f>
        <v>23.204326258868331</v>
      </c>
      <c r="BB4" s="87">
        <f t="shared" ref="BB4:BB7" si="1">(AZ4-AY4)/AY4*100</f>
        <v>-0.85536547433903576</v>
      </c>
    </row>
    <row r="5" spans="1:54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7">
        <f t="shared" si="0"/>
        <v>4.4918583920448496</v>
      </c>
      <c r="BB5" s="87">
        <f t="shared" si="1"/>
        <v>-2.4981735556562512</v>
      </c>
    </row>
    <row r="6" spans="1:54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7">
        <f t="shared" si="0"/>
        <v>19.804596956838122</v>
      </c>
      <c r="BB6" s="87">
        <f t="shared" si="1"/>
        <v>-4.6220436946669308</v>
      </c>
    </row>
    <row r="7" spans="1:54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7">
        <f t="shared" si="0"/>
        <v>13.20098193703422</v>
      </c>
      <c r="BB7" s="87">
        <f t="shared" si="1"/>
        <v>6.8569947398618059</v>
      </c>
    </row>
    <row r="9" spans="1:54" x14ac:dyDescent="0.25">
      <c r="AB9" s="7"/>
    </row>
  </sheetData>
  <mergeCells count="2">
    <mergeCell ref="BA1:BA2"/>
    <mergeCell ref="BB1:BB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B10"/>
  <sheetViews>
    <sheetView zoomScale="120" zoomScaleNormal="12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54" x14ac:dyDescent="0.25">
      <c r="C1" t="s">
        <v>18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7">
        <f>(AZ3-AN3)/AN3*100</f>
        <v>15.740740740740582</v>
      </c>
      <c r="BB3" s="87">
        <f>(AZ3-AY3)/AY3*100</f>
        <v>6.2925170068027283</v>
      </c>
    </row>
    <row r="4" spans="1:54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7">
        <f t="shared" ref="BA4:BA7" si="0">(AZ4-AN4)/AN4*100</f>
        <v>16.547637137213005</v>
      </c>
      <c r="BB4" s="87">
        <f t="shared" ref="BB4:BB7" si="1">(AZ4-AY4)/AY4*100</f>
        <v>-7.0866141732283463</v>
      </c>
    </row>
    <row r="5" spans="1:54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87">
        <f t="shared" si="0"/>
        <v>4.838709677419355</v>
      </c>
      <c r="BB5" s="87">
        <f t="shared" si="1"/>
        <v>0</v>
      </c>
    </row>
    <row r="6" spans="1:54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87">
        <f t="shared" si="0"/>
        <v>36.348238482384772</v>
      </c>
      <c r="BB6" s="87">
        <f t="shared" si="1"/>
        <v>2.8097062579820693</v>
      </c>
    </row>
    <row r="7" spans="1:54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87">
        <f t="shared" si="0"/>
        <v>16.666666666666664</v>
      </c>
      <c r="BB7" s="87">
        <f t="shared" si="1"/>
        <v>-0.56818181818181823</v>
      </c>
    </row>
    <row r="8" spans="1:54" x14ac:dyDescent="0.25">
      <c r="AM8" s="64"/>
      <c r="AN8" s="65"/>
    </row>
    <row r="9" spans="1:54" x14ac:dyDescent="0.25">
      <c r="AM9" s="64"/>
      <c r="AN9" s="65"/>
    </row>
    <row r="10" spans="1:54" x14ac:dyDescent="0.25">
      <c r="AM10" s="64"/>
      <c r="AN10" s="65"/>
    </row>
  </sheetData>
  <mergeCells count="2">
    <mergeCell ref="BA1:BA2"/>
    <mergeCell ref="BB1:B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7"/>
  <sheetViews>
    <sheetView tabSelected="1" zoomScale="130" zoomScaleNormal="130" workbookViewId="0">
      <pane xSplit="1" topLeftCell="AX1" activePane="topRight" state="frozen"/>
      <selection activeCell="BA1" sqref="BA1:BB7"/>
      <selection pane="topRight" activeCell="A14" sqref="A14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2" width="9.28515625" bestFit="1" customWidth="1"/>
  </cols>
  <sheetData>
    <row r="1" spans="1:54" x14ac:dyDescent="0.25">
      <c r="C1" t="s">
        <v>8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7">
        <f>(AZ3-AN3)/AN3*100</f>
        <v>17.511520737327189</v>
      </c>
      <c r="BB3" s="87">
        <f>(AZ3-AY3)/AY3*100</f>
        <v>6.25</v>
      </c>
    </row>
    <row r="4" spans="1:54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7">
        <f t="shared" ref="BA4:BA7" si="0">(AZ4-AN4)/AN4*100</f>
        <v>11.979166666666668</v>
      </c>
      <c r="BB4" s="87">
        <f t="shared" ref="BB4:BB7" si="1">(AZ4-AY4)/AY4*100</f>
        <v>-0.46296296296296291</v>
      </c>
    </row>
    <row r="5" spans="1:54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7">
        <f t="shared" si="0"/>
        <v>-6.7796610169491522</v>
      </c>
      <c r="BB5" s="87">
        <f t="shared" si="1"/>
        <v>-0.90090090090090091</v>
      </c>
    </row>
    <row r="6" spans="1:54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7">
        <f t="shared" si="0"/>
        <v>0.39855760106284349</v>
      </c>
      <c r="BB6" s="87">
        <f t="shared" si="1"/>
        <v>-7.5174825174824988</v>
      </c>
    </row>
    <row r="7" spans="1:54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7">
        <f t="shared" si="0"/>
        <v>2.0416493195862908</v>
      </c>
      <c r="BB7" s="87">
        <f t="shared" si="1"/>
        <v>2.2494887525562417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7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</cols>
  <sheetData>
    <row r="1" spans="1:54" ht="12" customHeight="1" x14ac:dyDescent="0.25">
      <c r="C1" t="s">
        <v>9</v>
      </c>
      <c r="BA1" s="83" t="s">
        <v>43</v>
      </c>
      <c r="BB1" s="84" t="s">
        <v>44</v>
      </c>
    </row>
    <row r="2" spans="1:54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7">
        <f>(AZ3-AN3)/AN3*100</f>
        <v>18.590610074794817</v>
      </c>
      <c r="BB3" s="87">
        <f>(AZ3-AY3)/AY3*100</f>
        <v>5.1454138702456405</v>
      </c>
    </row>
    <row r="4" spans="1:54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87">
        <f t="shared" ref="BA4:BA7" si="0">(AZ4-AN4)/AN4*100</f>
        <v>1.1881188118813932</v>
      </c>
      <c r="BB4" s="87">
        <f t="shared" ref="BB4:BB7" si="1">(AZ4-AY4)/AY4*100</f>
        <v>-0.27322404371584702</v>
      </c>
    </row>
    <row r="5" spans="1:54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87">
        <f t="shared" si="0"/>
        <v>3.7050759540570584E-2</v>
      </c>
      <c r="BB5" s="87">
        <f t="shared" si="1"/>
        <v>0</v>
      </c>
    </row>
    <row r="6" spans="1:54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87">
        <f t="shared" si="0"/>
        <v>7.1428571428571468</v>
      </c>
      <c r="BB6" s="87">
        <f t="shared" si="1"/>
        <v>-0.13869625520110562</v>
      </c>
    </row>
    <row r="7" spans="1:54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87">
        <f t="shared" si="0"/>
        <v>-1.1376049553681875</v>
      </c>
      <c r="BB7" s="87">
        <f t="shared" si="1"/>
        <v>-0.62814070351758799</v>
      </c>
    </row>
  </sheetData>
  <mergeCells count="2">
    <mergeCell ref="BA1:BA2"/>
    <mergeCell ref="BB1:BB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7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2" width="9.28515625" bestFit="1" customWidth="1"/>
  </cols>
  <sheetData>
    <row r="1" spans="1:54" x14ac:dyDescent="0.25">
      <c r="C1" t="s">
        <v>10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87">
        <f>(AZ3-AN3)/AN3*100</f>
        <v>3.9929284808633017</v>
      </c>
      <c r="BB3" s="87">
        <f>(AZ3-AY3)/AY3*100</f>
        <v>-6.5420560747663545</v>
      </c>
    </row>
    <row r="4" spans="1:54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7">
        <f t="shared" ref="BA4:BA7" si="0">(AZ4-AN4)/AN4*100</f>
        <v>-2.8813559322033937</v>
      </c>
      <c r="BB4" s="87">
        <f t="shared" ref="BB4:BB7" si="1">(AZ4-AY4)/AY4*100</f>
        <v>-0.83073727933541019</v>
      </c>
    </row>
    <row r="5" spans="1:54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7">
        <f t="shared" si="0"/>
        <v>5.4263565891472867</v>
      </c>
      <c r="BB5" s="87">
        <f t="shared" si="1"/>
        <v>4.4867854947756607</v>
      </c>
    </row>
    <row r="6" spans="1:54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7">
        <f t="shared" si="0"/>
        <v>12.865497076023392</v>
      </c>
      <c r="BB6" s="87">
        <f t="shared" si="1"/>
        <v>-3.5000000000000004</v>
      </c>
    </row>
    <row r="7" spans="1:54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7">
        <f t="shared" si="0"/>
        <v>11.949809742733599</v>
      </c>
      <c r="BB7" s="87">
        <f t="shared" si="1"/>
        <v>0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7"/>
  <sheetViews>
    <sheetView zoomScale="130" zoomScaleNormal="13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</cols>
  <sheetData>
    <row r="1" spans="1:54" x14ac:dyDescent="0.25">
      <c r="C1" t="s">
        <v>22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7">
        <f>(AZ3-AN3)/AN3*100</f>
        <v>12.5</v>
      </c>
      <c r="BB3" s="87">
        <f>(AZ3-AY3)/AY3*100</f>
        <v>-2.1739130434782608</v>
      </c>
    </row>
    <row r="4" spans="1:54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7">
        <f t="shared" ref="BA4:BA7" si="0">(AZ4-AN4)/AN4*100</f>
        <v>5.0149950016664651</v>
      </c>
      <c r="BB4" s="87">
        <f t="shared" ref="BB4:BB7" si="1">(AZ4-AY4)/AY4*100</f>
        <v>1.9902912621359223</v>
      </c>
    </row>
    <row r="5" spans="1:54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87">
        <f t="shared" si="0"/>
        <v>1.25</v>
      </c>
      <c r="BB5" s="87">
        <f t="shared" si="1"/>
        <v>0</v>
      </c>
    </row>
    <row r="6" spans="1:54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87">
        <f t="shared" si="0"/>
        <v>21.875</v>
      </c>
      <c r="BB6" s="87">
        <f t="shared" si="1"/>
        <v>-2.5</v>
      </c>
    </row>
    <row r="7" spans="1:54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87">
        <f t="shared" si="0"/>
        <v>-4.0935672514621109</v>
      </c>
      <c r="BB7" s="87">
        <f t="shared" si="1"/>
        <v>-2.5549613784909146</v>
      </c>
    </row>
  </sheetData>
  <mergeCells count="2">
    <mergeCell ref="BA1:BA2"/>
    <mergeCell ref="BB1:B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16"/>
  <sheetViews>
    <sheetView zoomScale="140" zoomScaleNormal="140" workbookViewId="0">
      <pane xSplit="1" topLeftCell="AW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</cols>
  <sheetData>
    <row r="1" spans="1:54" x14ac:dyDescent="0.25">
      <c r="C1" t="s">
        <v>11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7">
        <f>(AZ3-AN3)/AN3*100</f>
        <v>19.047619047618834</v>
      </c>
      <c r="BB3" s="87">
        <f>(AZ3-AY3)/AY3*100</f>
        <v>1.8518518518516676</v>
      </c>
    </row>
    <row r="4" spans="1:54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7">
        <f t="shared" ref="BA4:BA7" si="0">(AZ4-AN4)/AN4*100</f>
        <v>10.533159947984396</v>
      </c>
      <c r="BB4" s="87">
        <f t="shared" ref="BB4:BB7" si="1">(AZ4-AY4)/AY4*100</f>
        <v>-0.7009345794392523</v>
      </c>
    </row>
    <row r="5" spans="1:54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87">
        <f t="shared" si="0"/>
        <v>-2.1212121212121215</v>
      </c>
      <c r="BB5" s="87">
        <f t="shared" si="1"/>
        <v>0</v>
      </c>
    </row>
    <row r="6" spans="1:54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87">
        <f t="shared" si="0"/>
        <v>13.82113821138212</v>
      </c>
      <c r="BB6" s="87">
        <f t="shared" si="1"/>
        <v>11.111111111111116</v>
      </c>
    </row>
    <row r="7" spans="1:54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87">
        <f t="shared" si="0"/>
        <v>-6.8965517241378613</v>
      </c>
      <c r="BB7" s="87">
        <f t="shared" si="1"/>
        <v>-6.8322981366459627</v>
      </c>
    </row>
    <row r="9" spans="1:54" x14ac:dyDescent="0.25">
      <c r="AE9" s="7"/>
    </row>
    <row r="10" spans="1:54" x14ac:dyDescent="0.25">
      <c r="AE10" s="7"/>
    </row>
    <row r="11" spans="1:54" x14ac:dyDescent="0.25">
      <c r="AE11" s="55"/>
    </row>
    <row r="12" spans="1:54" x14ac:dyDescent="0.25">
      <c r="AE12" s="7"/>
    </row>
    <row r="13" spans="1:54" x14ac:dyDescent="0.25">
      <c r="R13" s="28"/>
      <c r="AE13" s="7"/>
    </row>
    <row r="14" spans="1:54" x14ac:dyDescent="0.25">
      <c r="R14" s="28"/>
    </row>
    <row r="15" spans="1:54" x14ac:dyDescent="0.25">
      <c r="R15" s="28"/>
    </row>
    <row r="16" spans="1:54" x14ac:dyDescent="0.25">
      <c r="R16" s="28"/>
    </row>
  </sheetData>
  <mergeCells count="2">
    <mergeCell ref="BA1:BA2"/>
    <mergeCell ref="BB1:B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12"/>
  <sheetViews>
    <sheetView zoomScale="130" zoomScaleNormal="130" workbookViewId="0">
      <pane xSplit="1" topLeftCell="AX1" activePane="topRight" state="frozen"/>
      <selection activeCell="BA1" sqref="BA1:BB7"/>
      <selection pane="topRight" activeCell="BA1" sqref="BA1:BB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</cols>
  <sheetData>
    <row r="1" spans="1:54" x14ac:dyDescent="0.25">
      <c r="C1" t="s">
        <v>12</v>
      </c>
      <c r="BA1" s="83" t="s">
        <v>43</v>
      </c>
      <c r="BB1" s="84" t="s">
        <v>44</v>
      </c>
    </row>
    <row r="2" spans="1:5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85"/>
      <c r="BB2" s="86"/>
    </row>
    <row r="3" spans="1:54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7">
        <f>(AZ3-AN3)/AN3*100</f>
        <v>1.935483870967742</v>
      </c>
      <c r="BB3" s="87">
        <f>(AZ3-AY3)/AY3*100</f>
        <v>-5.3892215568862278</v>
      </c>
    </row>
    <row r="4" spans="1:54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7">
        <f t="shared" ref="BA4:BA7" si="0">(AZ4-AN4)/AN4*100</f>
        <v>2.5115325474115764</v>
      </c>
      <c r="BB4" s="87">
        <f t="shared" ref="BB4:BB7" si="1">(AZ4-AY4)/AY4*100</f>
        <v>1.9607843137254901</v>
      </c>
    </row>
    <row r="5" spans="1:54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7">
        <f t="shared" si="0"/>
        <v>6.666666666666667</v>
      </c>
      <c r="BB5" s="87">
        <f t="shared" si="1"/>
        <v>1.5873015873015872</v>
      </c>
    </row>
    <row r="6" spans="1:54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7">
        <f t="shared" si="0"/>
        <v>38.000000000000007</v>
      </c>
      <c r="BB6" s="87">
        <f t="shared" si="1"/>
        <v>4.5454545454545459</v>
      </c>
    </row>
    <row r="7" spans="1:54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7">
        <f t="shared" si="0"/>
        <v>8.3333333333333321</v>
      </c>
      <c r="BB7" s="87">
        <f t="shared" si="1"/>
        <v>-3.7037037037037033</v>
      </c>
    </row>
    <row r="9" spans="1:54" x14ac:dyDescent="0.25">
      <c r="T9" s="28"/>
    </row>
    <row r="10" spans="1:54" x14ac:dyDescent="0.25">
      <c r="T10" s="28"/>
    </row>
    <row r="11" spans="1:54" x14ac:dyDescent="0.25">
      <c r="T11" s="28"/>
    </row>
    <row r="12" spans="1:54" x14ac:dyDescent="0.25">
      <c r="T12" s="28"/>
    </row>
  </sheetData>
  <mergeCells count="2">
    <mergeCell ref="BA1:BA2"/>
    <mergeCell ref="BB1:B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2020-04-15T11:33:11Z</dcterms:modified>
</cp:coreProperties>
</file>